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1415" windowHeight="487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9" i="1"/>
  <c r="I18"/>
  <c r="P22"/>
  <c r="I21" l="1"/>
  <c r="H23" s="1"/>
  <c r="H25" s="1"/>
  <c r="P23" s="1"/>
</calcChain>
</file>

<file path=xl/sharedStrings.xml><?xml version="1.0" encoding="utf-8"?>
<sst xmlns="http://schemas.openxmlformats.org/spreadsheetml/2006/main" count="14" uniqueCount="13">
  <si>
    <t>cm</t>
  </si>
  <si>
    <t>ظرفیت مخزن</t>
  </si>
  <si>
    <t xml:space="preserve">لیتر </t>
  </si>
  <si>
    <t>mm</t>
  </si>
  <si>
    <t xml:space="preserve"> وزن ورق مصرفی مخزن </t>
  </si>
  <si>
    <t>کیلوگرم</t>
  </si>
  <si>
    <t>M.Gholamhosseini</t>
  </si>
  <si>
    <t>www.sazesaghf.ir</t>
  </si>
  <si>
    <t>0912-1727343</t>
  </si>
  <si>
    <t>محاسبه سریع حجم و وزن ورق مصرفی مخازن استوانه ای فلزی</t>
  </si>
  <si>
    <t xml:space="preserve"> قطر مخزن </t>
  </si>
  <si>
    <t xml:space="preserve"> طول مخزن </t>
  </si>
  <si>
    <t xml:space="preserve"> ضخامت ورق مخزن </t>
  </si>
</sst>
</file>

<file path=xl/styles.xml><?xml version="1.0" encoding="utf-8"?>
<styleSheet xmlns="http://schemas.openxmlformats.org/spreadsheetml/2006/main">
  <fonts count="12">
    <font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b/>
      <sz val="14"/>
      <color theme="1"/>
      <name val="B Nazanin"/>
      <charset val="178"/>
    </font>
    <font>
      <b/>
      <sz val="14"/>
      <color theme="1"/>
      <name val="Arial"/>
      <family val="2"/>
      <scheme val="minor"/>
    </font>
    <font>
      <u/>
      <sz val="9.9"/>
      <color theme="10"/>
      <name val="Arial"/>
      <family val="2"/>
      <charset val="178"/>
    </font>
    <font>
      <b/>
      <sz val="18"/>
      <color rgb="FFFF0000"/>
      <name val="Arial"/>
      <family val="2"/>
      <scheme val="minor"/>
    </font>
    <font>
      <b/>
      <sz val="18"/>
      <color rgb="FFFF0000"/>
      <name val="B Nazanin"/>
      <charset val="178"/>
    </font>
    <font>
      <b/>
      <sz val="18"/>
      <color theme="3" tint="0.39997558519241921"/>
      <name val="B Nazanin"/>
      <charset val="178"/>
    </font>
    <font>
      <sz val="18"/>
      <color rgb="FFFF0000"/>
      <name val="Arial"/>
      <family val="2"/>
      <charset val="178"/>
      <scheme val="minor"/>
    </font>
    <font>
      <b/>
      <sz val="18"/>
      <color theme="3" tint="0.39997558519241921"/>
      <name val="Arial"/>
      <family val="2"/>
      <scheme val="minor"/>
    </font>
    <font>
      <b/>
      <sz val="14"/>
      <color rgb="FFFF0000"/>
      <name val="B Titr"/>
      <charset val="178"/>
    </font>
    <font>
      <b/>
      <sz val="12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0" xfId="0" applyFill="1" applyBorder="1"/>
    <xf numFmtId="0" fontId="0" fillId="4" borderId="6" xfId="0" applyFill="1" applyBorder="1"/>
    <xf numFmtId="0" fontId="3" fillId="4" borderId="0" xfId="0" applyFont="1" applyFill="1" applyBorder="1"/>
    <xf numFmtId="0" fontId="0" fillId="4" borderId="5" xfId="0" applyFill="1" applyBorder="1" applyAlignment="1">
      <alignment horizontal="left"/>
    </xf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8" fillId="4" borderId="6" xfId="0" applyFont="1" applyFill="1" applyBorder="1"/>
    <xf numFmtId="0" fontId="11" fillId="2" borderId="1" xfId="0" applyFont="1" applyFill="1" applyBorder="1" applyAlignment="1" applyProtection="1">
      <alignment horizontal="center"/>
      <protection locked="0"/>
    </xf>
    <xf numFmtId="0" fontId="11" fillId="3" borderId="1" xfId="0" applyFont="1" applyFill="1" applyBorder="1" applyAlignment="1" applyProtection="1">
      <alignment horizontal="center"/>
      <protection locked="0"/>
    </xf>
    <xf numFmtId="0" fontId="11" fillId="5" borderId="1" xfId="0" applyFont="1" applyFill="1" applyBorder="1" applyAlignment="1" applyProtection="1">
      <alignment horizontal="center"/>
      <protection locked="0"/>
    </xf>
    <xf numFmtId="0" fontId="0" fillId="4" borderId="0" xfId="0" applyFill="1" applyBorder="1" applyAlignment="1">
      <alignment horizontal="center"/>
    </xf>
    <xf numFmtId="0" fontId="4" fillId="4" borderId="0" xfId="1" applyFill="1" applyBorder="1" applyAlignment="1" applyProtection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6" fillId="4" borderId="5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right"/>
    </xf>
    <xf numFmtId="0" fontId="2" fillId="4" borderId="6" xfId="0" applyFont="1" applyFill="1" applyBorder="1" applyAlignment="1">
      <alignment horizontal="right"/>
    </xf>
    <xf numFmtId="1" fontId="9" fillId="4" borderId="0" xfId="0" applyNumberFormat="1" applyFont="1" applyFill="1" applyBorder="1" applyAlignment="1">
      <alignment horizontal="left" vertical="center"/>
    </xf>
    <xf numFmtId="1" fontId="5" fillId="4" borderId="0" xfId="0" applyNumberFormat="1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137583</xdr:colOff>
      <xdr:row>7</xdr:row>
      <xdr:rowOff>95250</xdr:rowOff>
    </xdr:from>
    <xdr:to>
      <xdr:col>18</xdr:col>
      <xdr:colOff>337608</xdr:colOff>
      <xdr:row>15</xdr:row>
      <xdr:rowOff>67692</xdr:rowOff>
    </xdr:to>
    <xdr:pic>
      <xdr:nvPicPr>
        <xdr:cNvPr id="4" name="Picture 3" descr="download.jpg"/>
        <xdr:cNvPicPr>
          <a:picLocks noChangeAspect="1"/>
        </xdr:cNvPicPr>
      </xdr:nvPicPr>
      <xdr:blipFill>
        <a:blip xmlns:r="http://schemas.openxmlformats.org/officeDocument/2006/relationships" r:embed="rId1"/>
        <a:srcRect t="15802" b="13580"/>
        <a:stretch>
          <a:fillRect/>
        </a:stretch>
      </xdr:blipFill>
      <xdr:spPr>
        <a:xfrm>
          <a:off x="11258328809" y="1524000"/>
          <a:ext cx="1999192" cy="1411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zesaghf.i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F5:T31"/>
  <sheetViews>
    <sheetView rightToLeft="1" tabSelected="1" zoomScale="90" zoomScaleNormal="90" workbookViewId="0">
      <selection activeCell="I24" sqref="I24"/>
    </sheetView>
  </sheetViews>
  <sheetFormatPr defaultRowHeight="14.25"/>
  <cols>
    <col min="15" max="15" width="8" customWidth="1"/>
    <col min="16" max="16" width="0.625" customWidth="1"/>
    <col min="17" max="17" width="16.5" customWidth="1"/>
    <col min="18" max="18" width="7.125" customWidth="1"/>
    <col min="19" max="19" width="11.375" customWidth="1"/>
  </cols>
  <sheetData>
    <row r="5" spans="6:20" ht="15" thickBot="1"/>
    <row r="6" spans="6:20">
      <c r="N6" s="3"/>
      <c r="O6" s="4"/>
      <c r="P6" s="4"/>
      <c r="Q6" s="4"/>
      <c r="R6" s="4"/>
      <c r="S6" s="4"/>
      <c r="T6" s="5"/>
    </row>
    <row r="7" spans="6:20" ht="28.5">
      <c r="N7" s="20" t="s">
        <v>9</v>
      </c>
      <c r="O7" s="21"/>
      <c r="P7" s="21"/>
      <c r="Q7" s="21"/>
      <c r="R7" s="21"/>
      <c r="S7" s="21"/>
      <c r="T7" s="22"/>
    </row>
    <row r="8" spans="6:20">
      <c r="N8" s="6"/>
      <c r="O8" s="7"/>
      <c r="P8" s="7"/>
      <c r="Q8" s="7"/>
      <c r="R8" s="7"/>
      <c r="S8" s="7"/>
      <c r="T8" s="8"/>
    </row>
    <row r="9" spans="6:20">
      <c r="N9" s="6"/>
      <c r="O9" s="7"/>
      <c r="P9" s="7"/>
      <c r="Q9" s="7"/>
      <c r="R9" s="7"/>
      <c r="S9" s="7"/>
      <c r="T9" s="8"/>
    </row>
    <row r="10" spans="6:20">
      <c r="N10" s="6"/>
      <c r="O10" s="7"/>
      <c r="P10" s="7"/>
      <c r="Q10" s="7"/>
      <c r="R10" s="7"/>
      <c r="S10" s="7"/>
      <c r="T10" s="8"/>
    </row>
    <row r="11" spans="6:20">
      <c r="N11" s="6"/>
      <c r="O11" s="7"/>
      <c r="P11" s="7"/>
      <c r="Q11" s="7"/>
      <c r="R11" s="7"/>
      <c r="S11" s="7"/>
      <c r="T11" s="8"/>
    </row>
    <row r="12" spans="6:20">
      <c r="F12" s="1"/>
      <c r="G12" s="1"/>
      <c r="H12" s="1"/>
      <c r="I12" s="1"/>
      <c r="J12" s="1"/>
      <c r="N12" s="6"/>
      <c r="O12" s="7"/>
      <c r="P12" s="7"/>
      <c r="Q12" s="7"/>
      <c r="R12" s="7"/>
      <c r="S12" s="7"/>
      <c r="T12" s="8"/>
    </row>
    <row r="13" spans="6:20">
      <c r="F13" s="1"/>
      <c r="G13" s="1"/>
      <c r="H13" s="1"/>
      <c r="I13" s="1"/>
      <c r="J13" s="1"/>
      <c r="N13" s="6"/>
      <c r="O13" s="7"/>
      <c r="P13" s="7"/>
      <c r="Q13" s="7"/>
      <c r="R13" s="7"/>
      <c r="S13" s="7"/>
      <c r="T13" s="8"/>
    </row>
    <row r="14" spans="6:20">
      <c r="F14" s="1"/>
      <c r="G14" s="1"/>
      <c r="H14" s="1"/>
      <c r="I14" s="1"/>
      <c r="J14" s="1"/>
      <c r="N14" s="6"/>
      <c r="O14" s="7"/>
      <c r="P14" s="7"/>
      <c r="Q14" s="7"/>
      <c r="R14" s="7"/>
      <c r="S14" s="7"/>
      <c r="T14" s="8"/>
    </row>
    <row r="15" spans="6:20">
      <c r="F15" s="1"/>
      <c r="G15" s="1"/>
      <c r="H15" s="1"/>
      <c r="I15" s="1"/>
      <c r="J15" s="1"/>
      <c r="N15" s="6"/>
      <c r="O15" s="7"/>
      <c r="P15" s="7"/>
      <c r="Q15" s="7"/>
      <c r="R15" s="7"/>
      <c r="S15" s="7"/>
      <c r="T15" s="8"/>
    </row>
    <row r="16" spans="6:20">
      <c r="F16" s="1"/>
      <c r="G16" s="1"/>
      <c r="H16" s="1"/>
      <c r="I16" s="1"/>
      <c r="J16" s="1"/>
      <c r="N16" s="6"/>
      <c r="O16" s="7"/>
      <c r="P16" s="7"/>
      <c r="Q16" s="7"/>
      <c r="R16" s="7"/>
      <c r="S16" s="7"/>
      <c r="T16" s="8"/>
    </row>
    <row r="17" spans="6:20">
      <c r="F17" s="1"/>
      <c r="G17" s="1"/>
      <c r="H17" s="1"/>
      <c r="I17" s="1"/>
      <c r="J17" s="1"/>
      <c r="N17" s="6"/>
      <c r="O17" s="7"/>
      <c r="P17" s="7"/>
      <c r="Q17" s="7"/>
      <c r="R17" s="7"/>
      <c r="S17" s="7"/>
      <c r="T17" s="8"/>
    </row>
    <row r="18" spans="6:20" ht="24">
      <c r="F18" s="1"/>
      <c r="G18" s="1"/>
      <c r="H18" s="1"/>
      <c r="I18" s="2">
        <f>(R18/100*R18/100*3.14*2/4)</f>
        <v>6.28</v>
      </c>
      <c r="J18" s="1"/>
      <c r="N18" s="6"/>
      <c r="O18" s="7"/>
      <c r="P18" s="7"/>
      <c r="Q18" s="9" t="s">
        <v>0</v>
      </c>
      <c r="R18" s="15">
        <v>200</v>
      </c>
      <c r="S18" s="29" t="s">
        <v>10</v>
      </c>
      <c r="T18" s="30"/>
    </row>
    <row r="19" spans="6:20" ht="24">
      <c r="F19" s="1"/>
      <c r="G19" s="1"/>
      <c r="H19" s="1"/>
      <c r="I19" s="2">
        <f>(R18/100*3.14*R19/100)</f>
        <v>25.12</v>
      </c>
      <c r="J19" s="1"/>
      <c r="N19" s="6"/>
      <c r="O19" s="7"/>
      <c r="P19" s="7"/>
      <c r="Q19" s="9" t="s">
        <v>0</v>
      </c>
      <c r="R19" s="16">
        <v>400</v>
      </c>
      <c r="S19" s="29" t="s">
        <v>11</v>
      </c>
      <c r="T19" s="30"/>
    </row>
    <row r="20" spans="6:20" ht="24">
      <c r="F20" s="1"/>
      <c r="G20" s="1"/>
      <c r="H20" s="1"/>
      <c r="I20" s="1"/>
      <c r="J20" s="1"/>
      <c r="N20" s="6"/>
      <c r="O20" s="7"/>
      <c r="P20" s="7"/>
      <c r="Q20" s="9" t="s">
        <v>3</v>
      </c>
      <c r="R20" s="17">
        <v>8</v>
      </c>
      <c r="S20" s="29" t="s">
        <v>12</v>
      </c>
      <c r="T20" s="30"/>
    </row>
    <row r="21" spans="6:20">
      <c r="F21" s="1"/>
      <c r="G21" s="1"/>
      <c r="H21" s="1"/>
      <c r="I21" s="2">
        <f>SUM(I18:I19)</f>
        <v>31.400000000000002</v>
      </c>
      <c r="J21" s="1"/>
      <c r="N21" s="6"/>
      <c r="O21" s="7"/>
      <c r="P21" s="7"/>
      <c r="Q21" s="7"/>
      <c r="R21" s="7"/>
      <c r="S21" s="7"/>
      <c r="T21" s="8"/>
    </row>
    <row r="22" spans="6:20" ht="30">
      <c r="F22" s="1"/>
      <c r="G22" s="1"/>
      <c r="H22" s="1"/>
      <c r="I22" s="1"/>
      <c r="J22" s="1"/>
      <c r="N22" s="25" t="s">
        <v>2</v>
      </c>
      <c r="O22" s="26"/>
      <c r="P22" s="32">
        <f>((R18*R18*3.14/4*R19)/1000)</f>
        <v>12560</v>
      </c>
      <c r="Q22" s="32"/>
      <c r="R22" s="33" t="s">
        <v>1</v>
      </c>
      <c r="S22" s="33"/>
      <c r="T22" s="14"/>
    </row>
    <row r="23" spans="6:20" ht="30">
      <c r="F23" s="1"/>
      <c r="G23" s="1"/>
      <c r="H23" s="1">
        <f>I21*R20/1000</f>
        <v>0.25120000000000003</v>
      </c>
      <c r="I23" s="1"/>
      <c r="J23" s="1"/>
      <c r="N23" s="23" t="s">
        <v>5</v>
      </c>
      <c r="O23" s="24"/>
      <c r="P23" s="31">
        <f>SUM(H25)</f>
        <v>1971.9200000000003</v>
      </c>
      <c r="Q23" s="31"/>
      <c r="R23" s="27" t="s">
        <v>4</v>
      </c>
      <c r="S23" s="27"/>
      <c r="T23" s="28"/>
    </row>
    <row r="24" spans="6:20">
      <c r="F24" s="1"/>
      <c r="G24" s="1"/>
      <c r="H24" s="1"/>
      <c r="I24" s="1"/>
      <c r="J24" s="1"/>
      <c r="N24" s="10"/>
      <c r="O24" s="7"/>
      <c r="P24" s="7"/>
      <c r="Q24" s="7"/>
      <c r="R24" s="7"/>
      <c r="S24" s="7"/>
      <c r="T24" s="8"/>
    </row>
    <row r="25" spans="6:20" ht="26.25" customHeight="1">
      <c r="F25" s="1"/>
      <c r="G25" s="1"/>
      <c r="H25" s="1">
        <f>H23*7850</f>
        <v>1971.9200000000003</v>
      </c>
      <c r="I25" s="1"/>
      <c r="J25" s="1"/>
      <c r="N25" s="6"/>
      <c r="O25" s="7"/>
      <c r="P25" s="19" t="s">
        <v>7</v>
      </c>
      <c r="Q25" s="18"/>
      <c r="R25" s="18"/>
      <c r="S25" s="18"/>
      <c r="T25" s="8"/>
    </row>
    <row r="26" spans="6:20">
      <c r="F26" s="1"/>
      <c r="G26" s="1"/>
      <c r="H26" s="1"/>
      <c r="I26" s="1"/>
      <c r="J26" s="1"/>
      <c r="N26" s="6"/>
      <c r="O26" s="7"/>
      <c r="P26" s="18" t="s">
        <v>6</v>
      </c>
      <c r="Q26" s="18"/>
      <c r="R26" s="18"/>
      <c r="S26" s="18"/>
      <c r="T26" s="8"/>
    </row>
    <row r="27" spans="6:20">
      <c r="F27" s="1"/>
      <c r="G27" s="1"/>
      <c r="H27" s="1"/>
      <c r="I27" s="1"/>
      <c r="J27" s="1"/>
      <c r="N27" s="6"/>
      <c r="O27" s="7"/>
      <c r="P27" s="18" t="s">
        <v>8</v>
      </c>
      <c r="Q27" s="18"/>
      <c r="R27" s="18"/>
      <c r="S27" s="18"/>
      <c r="T27" s="8"/>
    </row>
    <row r="28" spans="6:20" ht="15" thickBot="1">
      <c r="F28" s="1"/>
      <c r="G28" s="1"/>
      <c r="H28" s="1"/>
      <c r="I28" s="1"/>
      <c r="J28" s="1"/>
      <c r="N28" s="11"/>
      <c r="O28" s="12"/>
      <c r="P28" s="12"/>
      <c r="Q28" s="12"/>
      <c r="R28" s="12"/>
      <c r="S28" s="12"/>
      <c r="T28" s="13"/>
    </row>
    <row r="29" spans="6:20">
      <c r="F29" s="1"/>
      <c r="G29" s="1"/>
      <c r="H29" s="1"/>
      <c r="I29" s="1"/>
      <c r="J29" s="1"/>
    </row>
    <row r="30" spans="6:20">
      <c r="F30" s="1"/>
      <c r="G30" s="1"/>
      <c r="H30" s="1"/>
      <c r="I30" s="1"/>
      <c r="J30" s="1"/>
    </row>
    <row r="31" spans="6:20">
      <c r="F31" s="1"/>
      <c r="G31" s="1"/>
      <c r="H31" s="1"/>
      <c r="I31" s="1"/>
      <c r="J31" s="1"/>
    </row>
  </sheetData>
  <sheetProtection password="CF4A" sheet="1" objects="1" scenarios="1"/>
  <mergeCells count="13">
    <mergeCell ref="P27:S27"/>
    <mergeCell ref="P25:S25"/>
    <mergeCell ref="P26:S26"/>
    <mergeCell ref="N7:T7"/>
    <mergeCell ref="N23:O23"/>
    <mergeCell ref="N22:O22"/>
    <mergeCell ref="R23:T23"/>
    <mergeCell ref="S18:T18"/>
    <mergeCell ref="S19:T19"/>
    <mergeCell ref="S20:T20"/>
    <mergeCell ref="P23:Q23"/>
    <mergeCell ref="P22:Q22"/>
    <mergeCell ref="R22:S22"/>
  </mergeCells>
  <hyperlinks>
    <hyperlink ref="P25" r:id="rId1"/>
  </hyperlinks>
  <pageMargins left="0.7" right="0.7" top="0.75" bottom="0.75" header="0.3" footer="0.3"/>
  <pageSetup paperSize="9" orientation="portrait" horizontalDpi="30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2022-07-06T12:23:28Z</dcterms:created>
  <dcterms:modified xsi:type="dcterms:W3CDTF">2022-07-09T08:30:44Z</dcterms:modified>
</cp:coreProperties>
</file>